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gress clai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%"/>
    <numFmt numFmtId="165" formatCode="$#,##0.00"/>
    <numFmt numFmtId="166" formatCode="0.0%"/>
  </numFmts>
  <fonts count="11">
    <font>
      <name val="Calibri"/>
      <family val="2"/>
      <color theme="1"/>
      <sz val="11"/>
      <scheme val="minor"/>
    </font>
    <font>
      <b val="1"/>
      <color rgb="001E293B"/>
      <sz val="15"/>
    </font>
    <font>
      <i val="1"/>
      <color rgb="0064748B"/>
      <sz val="9"/>
    </font>
    <font>
      <b val="1"/>
      <color rgb="001E293B"/>
      <sz val="10"/>
    </font>
    <font>
      <b val="1"/>
      <color rgb="001E293B"/>
      <sz val="9"/>
    </font>
    <font>
      <b val="1"/>
      <color rgb="002563EB"/>
      <sz val="11"/>
    </font>
    <font>
      <b val="1"/>
      <color rgb="00FFFFFF"/>
      <sz val="10"/>
    </font>
    <font>
      <b val="1"/>
      <color rgb="001E293B"/>
    </font>
    <font>
      <color rgb="001E293B"/>
      <sz val="10"/>
    </font>
    <font>
      <b val="1"/>
      <color rgb="001E293B"/>
      <sz val="11"/>
    </font>
    <font>
      <color rgb="0064748B"/>
      <sz val="8"/>
    </font>
  </fonts>
  <fills count="5">
    <fill>
      <patternFill/>
    </fill>
    <fill>
      <patternFill patternType="gray125"/>
    </fill>
    <fill>
      <patternFill patternType="solid">
        <fgColor rgb="00FEF3C7"/>
      </patternFill>
    </fill>
    <fill>
      <patternFill patternType="solid">
        <fgColor rgb="002563EB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0" fillId="0" borderId="0" pivotButton="0" quotePrefix="0" xfId="0"/>
    <xf numFmtId="0" fontId="0" fillId="2" borderId="0" pivotButton="0" quotePrefix="0" xfId="0"/>
    <xf numFmtId="0" fontId="5" fillId="0" borderId="0" pivotButton="0" quotePrefix="0" xfId="0"/>
    <xf numFmtId="0" fontId="6" fillId="3" borderId="1" applyAlignment="1" pivotButton="0" quotePrefix="0" xfId="0">
      <alignment vertical="center" wrapText="1"/>
    </xf>
    <xf numFmtId="164" fontId="6" fillId="3" borderId="1" applyAlignment="1" pivotButton="0" quotePrefix="0" xfId="0">
      <alignment vertical="center" wrapText="1"/>
    </xf>
    <xf numFmtId="0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0" fontId="0" fillId="4" borderId="1" pivotButton="0" quotePrefix="0" xfId="0"/>
    <xf numFmtId="165" fontId="0" fillId="4" borderId="1" pivotButton="0" quotePrefix="0" xfId="0"/>
    <xf numFmtId="166" fontId="0" fillId="4" borderId="1" pivotButton="0" quotePrefix="0" xfId="0"/>
    <xf numFmtId="0" fontId="7" fillId="0" borderId="0" pivotButton="0" quotePrefix="0" xfId="0"/>
    <xf numFmtId="165" fontId="7" fillId="0" borderId="1" pivotButton="0" quotePrefix="0" xfId="0"/>
    <xf numFmtId="0" fontId="8" fillId="0" borderId="0" pivotButton="0" quotePrefix="0" xfId="0"/>
    <xf numFmtId="9" fontId="0" fillId="2" borderId="1" pivotButton="0" quotePrefix="0" xfId="0"/>
    <xf numFmtId="164" fontId="0" fillId="0" borderId="1" pivotButton="0" quotePrefix="0" xfId="0"/>
    <xf numFmtId="165" fontId="9" fillId="0" borderId="1" pivotButton="0" quotePrefix="0" xfId="0"/>
    <xf numFmtId="0" fontId="2" fillId="0" borderId="0" applyAlignment="1" pivotButton="0" quotePrefix="0" xfId="0">
      <alignment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8"/>
  <sheetViews>
    <sheetView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17" customWidth="1" min="3" max="3"/>
    <col width="18" customWidth="1" min="4" max="4"/>
    <col width="15" customWidth="1" min="5" max="5"/>
    <col width="18" customWidth="1" min="6" max="6"/>
    <col width="12" customWidth="1" min="7" max="7"/>
    <col width="16" customWidth="1" min="8" max="8"/>
  </cols>
  <sheetData>
    <row r="1">
      <c r="A1" s="1" t="inlineStr">
        <is>
          <t>CONSTRUCTION PROGRESS CLAIM (CANADA)</t>
        </is>
      </c>
    </row>
    <row r="2">
      <c r="A2" s="2" t="inlineStr">
        <is>
          <t>Schedule of values, this period's claim, statutory holdback and tax — the Canadian progress claim, in one sheet.</t>
        </is>
      </c>
    </row>
    <row r="4">
      <c r="A4" s="3" t="inlineStr">
        <is>
          <t>Claim #</t>
        </is>
      </c>
      <c r="B4" t="inlineStr">
        <is>
          <t>1</t>
        </is>
      </c>
      <c r="E4" s="4" t="inlineStr">
        <is>
          <t>Tax lookup</t>
        </is>
      </c>
    </row>
    <row r="5">
      <c r="A5" s="3" t="inlineStr">
        <is>
          <t>Project</t>
        </is>
      </c>
      <c r="E5" t="inlineStr">
        <is>
          <t>AB</t>
        </is>
      </c>
      <c r="F5" s="5" t="n">
        <v>0.05</v>
      </c>
    </row>
    <row r="6">
      <c r="A6" s="3" t="inlineStr">
        <is>
          <t>Owner / payer</t>
        </is>
      </c>
      <c r="E6" t="inlineStr">
        <is>
          <t>BC</t>
        </is>
      </c>
      <c r="F6" s="5" t="n">
        <v>0.12</v>
      </c>
    </row>
    <row r="7">
      <c r="A7" s="3" t="inlineStr">
        <is>
          <t>Period from</t>
        </is>
      </c>
      <c r="E7" t="inlineStr">
        <is>
          <t>SK</t>
        </is>
      </c>
      <c r="F7" s="5" t="n">
        <v>0.11</v>
      </c>
    </row>
    <row r="8">
      <c r="A8" s="3" t="inlineStr">
        <is>
          <t>Period to</t>
        </is>
      </c>
      <c r="E8" t="inlineStr">
        <is>
          <t>MB</t>
        </is>
      </c>
      <c r="F8" s="5" t="n">
        <v>0.12</v>
      </c>
    </row>
    <row r="9">
      <c r="A9" s="3" t="inlineStr">
        <is>
          <t>Province</t>
        </is>
      </c>
      <c r="B9" s="6" t="inlineStr">
        <is>
          <t>AB</t>
        </is>
      </c>
      <c r="E9" t="inlineStr">
        <is>
          <t>ON</t>
        </is>
      </c>
      <c r="F9" s="5" t="n">
        <v>0.13</v>
      </c>
    </row>
    <row r="10">
      <c r="E10" t="inlineStr">
        <is>
          <t>QC</t>
        </is>
      </c>
      <c r="F10" s="5" t="n">
        <v>0.14975</v>
      </c>
    </row>
    <row r="11">
      <c r="A11" s="7" t="inlineStr">
        <is>
          <t>1. Schedule of values</t>
        </is>
      </c>
      <c r="E11" t="inlineStr">
        <is>
          <t>NB</t>
        </is>
      </c>
      <c r="F11" s="5" t="n">
        <v>0.15</v>
      </c>
    </row>
    <row r="12" ht="26" customHeight="1">
      <c r="A12" s="8" t="inlineStr">
        <is>
          <t>Item</t>
        </is>
      </c>
      <c r="B12" s="8" t="inlineStr">
        <is>
          <t>Description</t>
        </is>
      </c>
      <c r="C12" s="8" t="inlineStr">
        <is>
          <t>Scheduled value</t>
        </is>
      </c>
      <c r="D12" s="8" t="inlineStr">
        <is>
          <t>Previously claimed</t>
        </is>
      </c>
      <c r="E12" s="8" t="inlineStr">
        <is>
          <t>This period</t>
        </is>
      </c>
      <c r="F12" s="9" t="inlineStr">
        <is>
          <t>Completed to date</t>
        </is>
      </c>
      <c r="G12" s="8" t="inlineStr">
        <is>
          <t>% complete</t>
        </is>
      </c>
      <c r="H12" s="8" t="inlineStr">
        <is>
          <t>Balance to finish</t>
        </is>
      </c>
    </row>
    <row r="13">
      <c r="A13" s="10" t="n">
        <v>1</v>
      </c>
      <c r="B13" s="10" t="n"/>
      <c r="C13" s="11" t="n"/>
      <c r="D13" s="11" t="n"/>
      <c r="E13" s="11" t="inlineStr">
        <is>
          <t>PE</t>
        </is>
      </c>
      <c r="F13" s="11">
        <f>IF(C13="","",D13+E13)</f>
        <v/>
      </c>
      <c r="G13" s="12">
        <f>IF(OR(C13="",C13=0),"",F13/C13)</f>
        <v/>
      </c>
      <c r="H13" s="11">
        <f>IF(C13="","",C13-F13)</f>
        <v/>
      </c>
    </row>
    <row r="14">
      <c r="A14" s="13" t="n">
        <v>2</v>
      </c>
      <c r="B14" s="13" t="n"/>
      <c r="C14" s="14" t="n"/>
      <c r="D14" s="14" t="n"/>
      <c r="E14" s="14" t="inlineStr">
        <is>
          <t>NL</t>
        </is>
      </c>
      <c r="F14" s="14">
        <f>IF(C14="","",D14+E14)</f>
        <v/>
      </c>
      <c r="G14" s="15">
        <f>IF(OR(C14="",C14=0),"",F14/C14)</f>
        <v/>
      </c>
      <c r="H14" s="14">
        <f>IF(C14="","",C14-F14)</f>
        <v/>
      </c>
    </row>
    <row r="15">
      <c r="A15" s="10" t="n">
        <v>3</v>
      </c>
      <c r="B15" s="10" t="n"/>
      <c r="C15" s="11" t="n"/>
      <c r="D15" s="11" t="n"/>
      <c r="E15" s="11" t="inlineStr">
        <is>
          <t>YT</t>
        </is>
      </c>
      <c r="F15" s="11">
        <f>IF(C15="","",D15+E15)</f>
        <v/>
      </c>
      <c r="G15" s="12">
        <f>IF(OR(C15="",C15=0),"",F15/C15)</f>
        <v/>
      </c>
      <c r="H15" s="11">
        <f>IF(C15="","",C15-F15)</f>
        <v/>
      </c>
    </row>
    <row r="16">
      <c r="A16" s="13" t="n">
        <v>4</v>
      </c>
      <c r="B16" s="13" t="n"/>
      <c r="C16" s="14" t="n"/>
      <c r="D16" s="14" t="n"/>
      <c r="E16" s="14" t="inlineStr">
        <is>
          <t>NT</t>
        </is>
      </c>
      <c r="F16" s="14">
        <f>IF(C16="","",D16+E16)</f>
        <v/>
      </c>
      <c r="G16" s="15">
        <f>IF(OR(C16="",C16=0),"",F16/C16)</f>
        <v/>
      </c>
      <c r="H16" s="14">
        <f>IF(C16="","",C16-F16)</f>
        <v/>
      </c>
    </row>
    <row r="17">
      <c r="A17" s="10" t="n">
        <v>5</v>
      </c>
      <c r="B17" s="10" t="n"/>
      <c r="C17" s="11" t="n"/>
      <c r="D17" s="11" t="n"/>
      <c r="E17" s="11" t="inlineStr">
        <is>
          <t>NU</t>
        </is>
      </c>
      <c r="F17" s="11">
        <f>IF(C17="","",D17+E17)</f>
        <v/>
      </c>
      <c r="G17" s="12">
        <f>IF(OR(C17="",C17=0),"",F17/C17)</f>
        <v/>
      </c>
      <c r="H17" s="11">
        <f>IF(C17="","",C17-F17)</f>
        <v/>
      </c>
    </row>
    <row r="18">
      <c r="A18" s="13" t="n">
        <v>6</v>
      </c>
      <c r="B18" s="13" t="n"/>
      <c r="C18" s="14" t="n"/>
      <c r="D18" s="14" t="n"/>
      <c r="E18" s="14" t="n"/>
      <c r="F18" s="14">
        <f>IF(C18="","",D18+E18)</f>
        <v/>
      </c>
      <c r="G18" s="15">
        <f>IF(OR(C18="",C18=0),"",F18/C18)</f>
        <v/>
      </c>
      <c r="H18" s="14">
        <f>IF(C18="","",C18-F18)</f>
        <v/>
      </c>
    </row>
    <row r="19">
      <c r="A19" s="10" t="n">
        <v>7</v>
      </c>
      <c r="B19" s="10" t="n"/>
      <c r="C19" s="11" t="n"/>
      <c r="D19" s="11" t="n"/>
      <c r="E19" s="11" t="n"/>
      <c r="F19" s="11">
        <f>IF(C19="","",D19+E19)</f>
        <v/>
      </c>
      <c r="G19" s="12">
        <f>IF(OR(C19="",C19=0),"",F19/C19)</f>
        <v/>
      </c>
      <c r="H19" s="11">
        <f>IF(C19="","",C19-F19)</f>
        <v/>
      </c>
    </row>
    <row r="20">
      <c r="A20" s="13" t="n">
        <v>8</v>
      </c>
      <c r="B20" s="13" t="n"/>
      <c r="C20" s="14" t="n"/>
      <c r="D20" s="14" t="n"/>
      <c r="E20" s="14" t="n"/>
      <c r="F20" s="14">
        <f>IF(C20="","",D20+E20)</f>
        <v/>
      </c>
      <c r="G20" s="15">
        <f>IF(OR(C20="",C20=0),"",F20/C20)</f>
        <v/>
      </c>
      <c r="H20" s="14">
        <f>IF(C20="","",C20-F20)</f>
        <v/>
      </c>
    </row>
    <row r="21">
      <c r="A21" s="10" t="n">
        <v>9</v>
      </c>
      <c r="B21" s="10" t="n"/>
      <c r="C21" s="11" t="n"/>
      <c r="D21" s="11" t="n"/>
      <c r="E21" s="11" t="n"/>
      <c r="F21" s="11">
        <f>IF(C21="","",D21+E21)</f>
        <v/>
      </c>
      <c r="G21" s="12">
        <f>IF(OR(C21="",C21=0),"",F21/C21)</f>
        <v/>
      </c>
      <c r="H21" s="11">
        <f>IF(C21="","",C21-F21)</f>
        <v/>
      </c>
    </row>
    <row r="22">
      <c r="A22" s="13" t="n">
        <v>10</v>
      </c>
      <c r="B22" s="13" t="n"/>
      <c r="C22" s="14" t="n"/>
      <c r="D22" s="14" t="n"/>
      <c r="E22" s="14" t="n"/>
      <c r="F22" s="14">
        <f>IF(C22="","",D22+E22)</f>
        <v/>
      </c>
      <c r="G22" s="15">
        <f>IF(OR(C22="",C22=0),"",F22/C22)</f>
        <v/>
      </c>
      <c r="H22" s="14">
        <f>IF(C22="","",C22-F22)</f>
        <v/>
      </c>
    </row>
    <row r="23">
      <c r="A23" s="10" t="n">
        <v>11</v>
      </c>
      <c r="B23" s="10" t="n"/>
      <c r="C23" s="11" t="n"/>
      <c r="D23" s="11" t="n"/>
      <c r="E23" s="11" t="n"/>
      <c r="F23" s="11">
        <f>IF(C23="","",D23+E23)</f>
        <v/>
      </c>
      <c r="G23" s="12">
        <f>IF(OR(C23="",C23=0),"",F23/C23)</f>
        <v/>
      </c>
      <c r="H23" s="11">
        <f>IF(C23="","",C23-F23)</f>
        <v/>
      </c>
    </row>
    <row r="24">
      <c r="A24" s="13" t="n">
        <v>12</v>
      </c>
      <c r="B24" s="13" t="n"/>
      <c r="C24" s="14" t="n"/>
      <c r="D24" s="14" t="n"/>
      <c r="E24" s="14" t="n"/>
      <c r="F24" s="14">
        <f>IF(C24="","",D24+E24)</f>
        <v/>
      </c>
      <c r="G24" s="15">
        <f>IF(OR(C24="",C24=0),"",F24/C24)</f>
        <v/>
      </c>
      <c r="H24" s="14">
        <f>IF(C24="","",C24-F24)</f>
        <v/>
      </c>
    </row>
    <row r="25">
      <c r="A25" s="10" t="n">
        <v>13</v>
      </c>
      <c r="B25" s="10" t="n"/>
      <c r="C25" s="11" t="n"/>
      <c r="D25" s="11" t="n"/>
      <c r="E25" s="11" t="n"/>
      <c r="F25" s="11">
        <f>IF(C25="","",D25+E25)</f>
        <v/>
      </c>
      <c r="G25" s="12">
        <f>IF(OR(C25="",C25=0),"",F25/C25)</f>
        <v/>
      </c>
      <c r="H25" s="11">
        <f>IF(C25="","",C25-F25)</f>
        <v/>
      </c>
    </row>
    <row r="26">
      <c r="A26" s="13" t="n">
        <v>14</v>
      </c>
      <c r="B26" s="13" t="n"/>
      <c r="C26" s="14" t="n"/>
      <c r="D26" s="14" t="n"/>
      <c r="E26" s="14" t="n"/>
      <c r="F26" s="14">
        <f>IF(C26="","",D26+E26)</f>
        <v/>
      </c>
      <c r="G26" s="15">
        <f>IF(OR(C26="",C26=0),"",F26/C26)</f>
        <v/>
      </c>
      <c r="H26" s="14">
        <f>IF(C26="","",C26-F26)</f>
        <v/>
      </c>
    </row>
    <row r="27">
      <c r="A27" s="10" t="n">
        <v>15</v>
      </c>
      <c r="B27" s="10" t="n"/>
      <c r="C27" s="11" t="n"/>
      <c r="D27" s="11" t="n"/>
      <c r="E27" s="11" t="n"/>
      <c r="F27" s="11">
        <f>IF(C27="","",D27+E27)</f>
        <v/>
      </c>
      <c r="G27" s="12">
        <f>IF(OR(C27="",C27=0),"",F27/C27)</f>
        <v/>
      </c>
      <c r="H27" s="11">
        <f>IF(C27="","",C27-F27)</f>
        <v/>
      </c>
    </row>
    <row r="28">
      <c r="A28" s="13" t="n">
        <v>16</v>
      </c>
      <c r="B28" s="13" t="n"/>
      <c r="C28" s="14" t="n"/>
      <c r="D28" s="14" t="n"/>
      <c r="E28" s="14" t="n"/>
      <c r="F28" s="14">
        <f>IF(C28="","",D28+E28)</f>
        <v/>
      </c>
      <c r="G28" s="15">
        <f>IF(OR(C28="",C28=0),"",F28/C28)</f>
        <v/>
      </c>
      <c r="H28" s="14">
        <f>IF(C28="","",C28-F28)</f>
        <v/>
      </c>
    </row>
    <row r="29">
      <c r="B29" s="16" t="inlineStr">
        <is>
          <t>TOTALS</t>
        </is>
      </c>
      <c r="C29" s="17">
        <f>SUM(C13:C28)</f>
        <v/>
      </c>
      <c r="D29" s="17">
        <f>SUM(D13:D28)</f>
        <v/>
      </c>
      <c r="E29" s="17">
        <f>SUM(E13:E28)</f>
        <v/>
      </c>
      <c r="F29" s="17">
        <f>SUM(F13:F28)</f>
        <v/>
      </c>
      <c r="H29" s="17">
        <f>SUM(H13:H28)</f>
        <v/>
      </c>
    </row>
    <row r="31">
      <c r="A31" s="7" t="inlineStr">
        <is>
          <t>2. Amount due this claim</t>
        </is>
      </c>
    </row>
    <row r="32">
      <c r="B32" s="18" t="inlineStr">
        <is>
          <t>Completed to date</t>
        </is>
      </c>
      <c r="C32" s="11">
        <f>F29</f>
        <v/>
      </c>
    </row>
    <row r="33">
      <c r="B33" s="18" t="inlineStr">
        <is>
          <t>Statutory holdback %</t>
        </is>
      </c>
      <c r="C33" s="19" t="n">
        <v>0.1</v>
      </c>
    </row>
    <row r="34">
      <c r="B34" s="18" t="inlineStr">
        <is>
          <t>Holdback retained to date</t>
        </is>
      </c>
      <c r="C34" s="11">
        <f>-C32*C33</f>
        <v/>
      </c>
    </row>
    <row r="35">
      <c r="B35" s="18" t="inlineStr">
        <is>
          <t>Net completed to date</t>
        </is>
      </c>
      <c r="C35" s="11">
        <f>C32+C34</f>
        <v/>
      </c>
    </row>
    <row r="36">
      <c r="B36" s="18" t="inlineStr">
        <is>
          <t>Less net previously claimed</t>
        </is>
      </c>
      <c r="C36" s="11">
        <f>-(D29*(1-C33))</f>
        <v/>
      </c>
    </row>
    <row r="37">
      <c r="B37" s="18" t="inlineStr">
        <is>
          <t>Net claim this period</t>
        </is>
      </c>
      <c r="C37" s="11">
        <f>C35+C36</f>
        <v/>
      </c>
    </row>
    <row r="38">
      <c r="B38" s="18" t="inlineStr">
        <is>
          <t>Tax rate (from province)</t>
        </is>
      </c>
      <c r="C38" s="20">
        <f>IFERROR(VLOOKUP(B9,E5:F17,2,FALSE),0)</f>
        <v/>
      </c>
    </row>
    <row r="39">
      <c r="B39" s="18" t="inlineStr">
        <is>
          <t>Tax</t>
        </is>
      </c>
      <c r="C39" s="11">
        <f>C37*C38</f>
        <v/>
      </c>
    </row>
    <row r="40">
      <c r="B40" s="3" t="inlineStr">
        <is>
          <t>AMOUNT DUE</t>
        </is>
      </c>
      <c r="C40" s="21">
        <f>C37+C39</f>
        <v/>
      </c>
    </row>
    <row r="42">
      <c r="A42" s="22" t="inlineStr">
        <is>
          <t>Holdback percentage, what it is calculated on, and when it may be released are set by your contract and by your province's construction or builders' lien legislation — not by this sheet. 10% is the common figure, not a rule, and the release period differs across the country. Holdback is normally calculated on the value of work excluding GST/HST; confirm the basis with your accountant. Many owners and lenders also require a statutory declaration confirming subcontractors and suppliers have been paid. This is a working sheet, not legal or tax advice.</t>
        </is>
      </c>
    </row>
    <row r="43"/>
    <row r="44"/>
    <row r="45"/>
    <row r="46"/>
    <row r="48">
      <c r="A48" s="23" t="inlineStr">
        <is>
          <t>Template by BuildersBridge (buildersbridge.ca) — free to use and edit. Not legal or tax advice.</t>
        </is>
      </c>
    </row>
  </sheetData>
  <mergeCells count="1">
    <mergeCell ref="A42:H4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2026-09-22T23:23:36Z</dcterms:created>
  <dcterms:modified xsi:type="dcterms:W3CDTF">2026-09-22T23:23:36Z</dcterms:modified>
</cp:coreProperties>
</file>